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dl\Desktop\Работа 2024-2025\ИДА\"/>
    </mc:Choice>
  </mc:AlternateContent>
  <xr:revisionPtr revIDLastSave="0" documentId="13_ncr:1_{A1C09D51-718A-4B2E-BD3A-47909CB0BB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5" i="1" l="1"/>
  <c r="L194" i="1" l="1"/>
  <c r="L184" i="1"/>
  <c r="L195" i="1" s="1"/>
  <c r="L175" i="1"/>
  <c r="L165" i="1"/>
  <c r="L176" i="1" s="1"/>
  <c r="L156" i="1"/>
  <c r="L146" i="1"/>
  <c r="L157" i="1" s="1"/>
  <c r="L137" i="1"/>
  <c r="L138" i="1" s="1"/>
  <c r="L127" i="1"/>
  <c r="L119" i="1"/>
  <c r="L118" i="1"/>
  <c r="L108" i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L43" i="1"/>
  <c r="J119" i="1"/>
  <c r="G195" i="1"/>
  <c r="H195" i="1"/>
  <c r="I195" i="1"/>
  <c r="J195" i="1"/>
  <c r="G100" i="1"/>
  <c r="L81" i="1"/>
  <c r="L196" i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H196" i="1"/>
  <c r="J196" i="1"/>
  <c r="I196" i="1"/>
</calcChain>
</file>

<file path=xl/sharedStrings.xml><?xml version="1.0" encoding="utf-8"?>
<sst xmlns="http://schemas.openxmlformats.org/spreadsheetml/2006/main" count="296" uniqueCount="84">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</sst>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Q88" sqref="Q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2.85546875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77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78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62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75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79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80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83</v>
      </c>
      <c r="F64" s="52">
        <v>150</v>
      </c>
      <c r="G64" s="52">
        <v>5</v>
      </c>
      <c r="H64" s="52">
        <v>5</v>
      </c>
      <c r="I64" s="52">
        <v>33</v>
      </c>
      <c r="J64" s="52">
        <v>197</v>
      </c>
      <c r="K64" s="52">
        <v>33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24</v>
      </c>
      <c r="I70" s="19">
        <f t="shared" ref="I70" si="32">SUM(I63:I69)</f>
        <v>77</v>
      </c>
      <c r="J70" s="19">
        <f t="shared" ref="J70:L70" si="33">SUM(J63:J69)</f>
        <v>602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58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79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80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83</v>
      </c>
      <c r="F74" s="52">
        <v>150</v>
      </c>
      <c r="G74" s="52">
        <v>5</v>
      </c>
      <c r="H74" s="52">
        <v>5</v>
      </c>
      <c r="I74" s="52">
        <v>33</v>
      </c>
      <c r="J74" s="52">
        <v>197</v>
      </c>
      <c r="K74" s="52">
        <v>33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59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23</v>
      </c>
      <c r="H80" s="56">
        <f t="shared" ref="H80" si="35">SUM(H71:H79)</f>
        <v>30</v>
      </c>
      <c r="I80" s="56">
        <f t="shared" ref="I80" si="36">SUM(I71:I79)</f>
        <v>95</v>
      </c>
      <c r="J80" s="56">
        <f t="shared" ref="J80:L80" si="37">SUM(J71:J79)</f>
        <v>756</v>
      </c>
      <c r="K80" s="57"/>
      <c r="L80" s="19">
        <f t="shared" si="37"/>
        <v>0</v>
      </c>
      <c r="Q80" s="2" t="s">
        <v>76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1240</v>
      </c>
      <c r="G81" s="32">
        <f t="shared" ref="G81" si="38">G70+G80</f>
        <v>43</v>
      </c>
      <c r="H81" s="32">
        <f t="shared" ref="H81" si="39">H70+H80</f>
        <v>54</v>
      </c>
      <c r="I81" s="32">
        <f t="shared" ref="I81" si="40">I70+I80</f>
        <v>172</v>
      </c>
      <c r="J81" s="32">
        <f t="shared" ref="J81:L81" si="41">J70+J80</f>
        <v>1358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60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20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61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1270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67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62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62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69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70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57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82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71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64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79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80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83</v>
      </c>
      <c r="F159" s="52">
        <v>150</v>
      </c>
      <c r="G159" s="52">
        <v>5</v>
      </c>
      <c r="H159" s="52">
        <v>5</v>
      </c>
      <c r="I159" s="52">
        <v>33</v>
      </c>
      <c r="J159" s="52">
        <v>197</v>
      </c>
      <c r="K159" s="52">
        <v>33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20</v>
      </c>
      <c r="H165" s="19">
        <f t="shared" si="78"/>
        <v>24</v>
      </c>
      <c r="I165" s="19">
        <f t="shared" si="78"/>
        <v>78</v>
      </c>
      <c r="J165" s="19">
        <f t="shared" si="78"/>
        <v>608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72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79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80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83</v>
      </c>
      <c r="F169" s="52">
        <v>150</v>
      </c>
      <c r="G169" s="52">
        <v>5</v>
      </c>
      <c r="H169" s="52">
        <v>5</v>
      </c>
      <c r="I169" s="52">
        <v>33</v>
      </c>
      <c r="J169" s="52">
        <v>197</v>
      </c>
      <c r="K169" s="52">
        <v>33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I175" si="80">SUM(G166:G174)</f>
        <v>24</v>
      </c>
      <c r="H175" s="19">
        <f t="shared" si="80"/>
        <v>27</v>
      </c>
      <c r="I175" s="19">
        <f t="shared" si="80"/>
        <v>100</v>
      </c>
      <c r="J175" s="19">
        <f>SUM(J166:J174)</f>
        <v>765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1237</v>
      </c>
      <c r="G176" s="32">
        <f t="shared" ref="G176" si="82">G165+G175</f>
        <v>44</v>
      </c>
      <c r="H176" s="32">
        <f t="shared" ref="H176" si="83">H165+H175</f>
        <v>51</v>
      </c>
      <c r="I176" s="32">
        <f t="shared" ref="I176" si="84">I165+I175</f>
        <v>178</v>
      </c>
      <c r="J176" s="32">
        <f t="shared" ref="J176:L176" si="85">J165+J175</f>
        <v>1373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73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74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1251.0999999999999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</v>
      </c>
      <c r="H196" s="34">
        <f t="shared" si="94"/>
        <v>48.5</v>
      </c>
      <c r="I196" s="34">
        <f t="shared" si="94"/>
        <v>179.9</v>
      </c>
      <c r="J196" s="34">
        <f t="shared" si="94"/>
        <v>1381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Vasiliev Alex</cp:lastModifiedBy>
  <dcterms:created xsi:type="dcterms:W3CDTF">2022-05-16T14:23:56Z</dcterms:created>
  <dcterms:modified xsi:type="dcterms:W3CDTF">2024-12-21T07:43:15Z</dcterms:modified>
</cp:coreProperties>
</file>